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Birgitta</author>
  </authors>
  <commentList>
    <comment ref="J6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Trafikverket 32`
Dammkölen m.fl 8`</t>
        </r>
      </text>
    </comment>
    <comment ref="J14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Dikning Asfalt    250
Underhåll 100
Slyröjning 100</t>
        </r>
      </text>
    </comment>
    <comment ref="J15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Enligt avtal ingen indexuppräkning 2015</t>
        </r>
      </text>
    </comment>
    <comment ref="J16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Enligt avtal ingen indexuppräkning 2015
</t>
        </r>
      </text>
    </comment>
    <comment ref="J20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30% av avtal 125000
38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Birgitta
</t>
        </r>
        <r>
          <rPr>
            <sz val="8"/>
            <rFont val="Tahoma"/>
            <family val="2"/>
          </rPr>
          <t>Akuta läckor
och förebyggande av
läckor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70% av avtal 125000
87
Multicom 5´
Alcontrol 7
Soda 15`
Malung 3
</t>
        </r>
      </text>
    </comment>
    <comment ref="J29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HB 3
Qpack 12
Porto 1
Bläck 1
Div. 7
</t>
        </r>
      </text>
    </comment>
    <comment ref="J30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Arvode + ersättn. 138`
Arb-givaravg. 10`</t>
        </r>
      </text>
    </comment>
    <comment ref="J34" authorId="0">
      <text>
        <r>
          <rPr>
            <b/>
            <sz val="8"/>
            <rFont val="Tahoma"/>
            <family val="0"/>
          </rPr>
          <t>Birgitta:</t>
        </r>
        <r>
          <rPr>
            <sz val="8"/>
            <rFont val="Tahoma"/>
            <family val="0"/>
          </rPr>
          <t xml:space="preserve">
LMV 5
Montania 4
Revisorer 8
REV 2
Div 3</t>
        </r>
      </text>
    </comment>
  </commentList>
</comments>
</file>

<file path=xl/sharedStrings.xml><?xml version="1.0" encoding="utf-8"?>
<sst xmlns="http://schemas.openxmlformats.org/spreadsheetml/2006/main" count="55" uniqueCount="53">
  <si>
    <t>Utfall 2012</t>
  </si>
  <si>
    <t>Bu 2013</t>
  </si>
  <si>
    <t>Utfall 2013</t>
  </si>
  <si>
    <t>Bu 2014</t>
  </si>
  <si>
    <t>Kto</t>
  </si>
  <si>
    <t>Intäkter</t>
  </si>
  <si>
    <t>Medlemsavg se spec</t>
  </si>
  <si>
    <t>Östfjällsvägen</t>
  </si>
  <si>
    <t>Påminnelseavg.</t>
  </si>
  <si>
    <t>Övriga inb.</t>
  </si>
  <si>
    <t>Försäkringsersättning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</si>
  <si>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</si>
  <si>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</si>
  <si>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</si>
  <si>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</si>
  <si>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</si>
  <si>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</si>
  <si>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</si>
  <si>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</si>
  <si>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Skidspår,prep,uh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</si>
  <si>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</si>
  <si>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</si>
  <si>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</si>
  <si>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</si>
  <si>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</si>
  <si>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</si>
  <si>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Förs.skada</t>
  </si>
  <si>
    <t>Rörliga kostnader</t>
  </si>
  <si>
    <t>Reserv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</si>
  <si>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</si>
  <si>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</si>
  <si>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</si>
  <si>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</si>
  <si>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</si>
  <si>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</si>
  <si>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</si>
  <si>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Förlust</t>
  </si>
  <si>
    <t>Försäkringsprem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</si>
  <si>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</si>
  <si>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</si>
  <si>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</si>
  <si>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</si>
  <si>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</si>
  <si>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</si>
  <si>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</si>
  <si>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</si>
  <si>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</si>
  <si>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</si>
  <si>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</si>
  <si>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Gubbmyrens Samfällighetsförening  utfall 2014 och budget 2015</t>
  </si>
  <si>
    <t>Utfall 2014</t>
  </si>
  <si>
    <t>Bu 2015</t>
  </si>
  <si>
    <t>Förhöjd avgift större fastighet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</si>
</sst>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showGridLines="0" tabSelected="1" workbookViewId="0" topLeftCell="A1">
      <pane ySplit="3" topLeftCell="A4" activePane="bottomLeft" state="frozen"/>
      <selection pane="topLeft" activeCell="A1" sqref="A1"/>
      <selection pane="bottomLeft" activeCell="B2" sqref="B2:J2"/>
    </sheetView>
  </sheetViews>
  <sheetFormatPr defaultColWidth="9.140625" defaultRowHeight="15"/>
  <cols>
    <col min="1" max="1" width="3.28125" style="1" customWidth="1"/>
  </cols>
  <sheetData>
    <row r="1" s="1" customFormat="1" ht="15.75" thickBot="1"/>
    <row r="2" spans="2:10" ht="16.5" thickBot="1">
      <c r="B2" s="19" t="s">
        <v>49</v>
      </c>
      <c r="C2" s="20"/>
      <c r="D2" s="20"/>
      <c r="E2" s="20"/>
      <c r="F2" s="20"/>
      <c r="G2" s="20"/>
      <c r="H2" s="20"/>
      <c r="I2" s="20"/>
      <c r="J2" s="21"/>
    </row>
    <row r="3" spans="2:10" ht="15">
      <c r="B3" s="15"/>
      <c r="C3" s="5"/>
      <c r="D3" s="5"/>
      <c r="E3" s="7" t="s">
        <v>0</v>
      </c>
      <c r="F3" s="7" t="s">
        <v>1</v>
      </c>
      <c r="G3" s="7" t="s">
        <v>2</v>
      </c>
      <c r="H3" s="7" t="s">
        <v>3</v>
      </c>
      <c r="I3" s="7" t="s">
        <v>50</v>
      </c>
      <c r="J3" s="8" t="s">
        <v>51</v>
      </c>
    </row>
    <row r="4" spans="2:10" ht="15">
      <c r="B4" s="16" t="s">
        <v>4</v>
      </c>
      <c r="C4" s="2" t="s">
        <v>5</v>
      </c>
      <c r="D4" s="5"/>
      <c r="E4" s="1"/>
      <c r="F4" s="1"/>
      <c r="G4" s="1"/>
      <c r="H4" s="1"/>
      <c r="I4" s="1"/>
      <c r="J4" s="1"/>
    </row>
    <row r="5" spans="2:10" ht="15">
      <c r="B5" s="15">
        <v>3010</v>
      </c>
      <c r="C5" s="5" t="s">
        <v>6</v>
      </c>
      <c r="D5" s="5"/>
      <c r="E5" s="9">
        <v>1534</v>
      </c>
      <c r="F5" s="9">
        <v>1517</v>
      </c>
      <c r="G5" s="9">
        <v>1518</v>
      </c>
      <c r="H5" s="9">
        <v>1517</v>
      </c>
      <c r="I5" s="9">
        <v>1517</v>
      </c>
      <c r="J5" s="9">
        <v>1517</v>
      </c>
    </row>
    <row r="6" spans="2:10" ht="15">
      <c r="B6" s="15">
        <v>3310</v>
      </c>
      <c r="C6" s="5" t="s">
        <v>7</v>
      </c>
      <c r="D6" s="5"/>
      <c r="E6" s="9">
        <v>38</v>
      </c>
      <c r="F6" s="10">
        <v>38</v>
      </c>
      <c r="G6" s="9">
        <v>39</v>
      </c>
      <c r="H6" s="9">
        <v>39</v>
      </c>
      <c r="I6" s="9">
        <v>40</v>
      </c>
      <c r="J6" s="9">
        <v>40</v>
      </c>
    </row>
    <row r="7" spans="2:10" ht="15">
      <c r="B7" s="15">
        <v>3180</v>
      </c>
      <c r="C7" s="5" t="s">
        <v>8</v>
      </c>
      <c r="D7" s="5"/>
      <c r="E7" s="9">
        <v>2</v>
      </c>
      <c r="F7" s="10">
        <v>0</v>
      </c>
      <c r="G7" s="9">
        <v>0</v>
      </c>
      <c r="H7" s="9">
        <v>0</v>
      </c>
      <c r="I7" s="9">
        <v>0</v>
      </c>
      <c r="J7" s="11">
        <v>0</v>
      </c>
    </row>
    <row r="8" spans="2:10" ht="15">
      <c r="B8" s="15">
        <v>3110</v>
      </c>
      <c r="C8" s="5" t="s">
        <v>9</v>
      </c>
      <c r="D8" s="5"/>
      <c r="E8" s="9">
        <v>2</v>
      </c>
      <c r="F8" s="10">
        <v>2</v>
      </c>
      <c r="G8" s="9">
        <v>2</v>
      </c>
      <c r="H8" s="11">
        <v>2</v>
      </c>
      <c r="I8" s="11">
        <v>2</v>
      </c>
      <c r="J8" s="11">
        <v>2</v>
      </c>
    </row>
    <row r="9" spans="2:10" ht="15">
      <c r="B9" s="15">
        <v>4610</v>
      </c>
      <c r="C9" s="5" t="s">
        <v>10</v>
      </c>
      <c r="D9" s="5"/>
      <c r="E9" s="9">
        <v>10</v>
      </c>
      <c r="F9" s="10"/>
      <c r="G9" s="9">
        <v>28</v>
      </c>
      <c r="H9" s="11"/>
      <c r="I9" s="11"/>
      <c r="J9" s="11"/>
    </row>
    <row r="10" spans="2:10" ht="15">
      <c r="B10" s="15">
        <v>8020</v>
      </c>
      <c r="C10" s="5" t="s">
        <v>11</v>
      </c>
      <c r="D10" s="5"/>
      <c r="E10" s="10">
        <v>59</v>
      </c>
      <c r="F10" s="10">
        <v>45</v>
      </c>
      <c r="G10" s="9">
        <v>44</v>
      </c>
      <c r="H10" s="12">
        <v>30</v>
      </c>
      <c r="I10" s="11">
        <v>26</v>
      </c>
      <c r="J10" s="11">
        <v>15</v>
      </c>
    </row>
    <row r="11" spans="2:10" ht="15">
      <c r="B11" s="15"/>
      <c r="C11" s="2" t="s">
        <v>12</v>
      </c>
      <c r="D11" s="5"/>
      <c r="E11" s="7">
        <v>1645</v>
      </c>
      <c r="F11" s="7">
        <v>1602</v>
      </c>
      <c r="G11" s="7">
        <v>1631</v>
      </c>
      <c r="H11" s="7">
        <v>1588</v>
      </c>
      <c r="I11" s="8">
        <f>SUM(I5:I10)</f>
        <v>1585</v>
      </c>
      <c r="J11" s="7">
        <f>SUM(J5:J10)</f>
        <v>1574</v>
      </c>
    </row>
    <row r="12" spans="2:10" ht="15">
      <c r="B12" s="15"/>
      <c r="C12" s="5"/>
      <c r="D12" s="5"/>
      <c r="E12" s="1"/>
      <c r="F12" s="1"/>
      <c r="G12" s="1"/>
      <c r="H12" s="1"/>
      <c r="I12" s="1"/>
      <c r="J12" s="1"/>
    </row>
    <row r="13" spans="2:10" ht="15">
      <c r="B13" s="15"/>
      <c r="C13" s="2" t="s">
        <v>13</v>
      </c>
      <c r="D13" s="5"/>
      <c r="E13" s="1"/>
      <c r="F13" s="1"/>
      <c r="G13" s="1"/>
      <c r="H13" s="1"/>
      <c r="I13" s="1"/>
      <c r="J13" s="1"/>
    </row>
    <row r="14" spans="2:10" ht="15">
      <c r="B14" s="15">
        <v>4010</v>
      </c>
      <c r="C14" s="5" t="s">
        <v>14</v>
      </c>
      <c r="D14" s="5"/>
      <c r="E14" s="10">
        <v>287</v>
      </c>
      <c r="F14" s="10">
        <v>350</v>
      </c>
      <c r="G14" s="10">
        <v>266</v>
      </c>
      <c r="H14" s="9">
        <v>400</v>
      </c>
      <c r="I14" s="11">
        <v>311</v>
      </c>
      <c r="J14" s="11">
        <v>450</v>
      </c>
    </row>
    <row r="15" spans="2:10" ht="15">
      <c r="B15" s="15">
        <v>4110</v>
      </c>
      <c r="C15" s="5" t="s">
        <v>15</v>
      </c>
      <c r="D15" s="5"/>
      <c r="E15" s="9">
        <v>430</v>
      </c>
      <c r="F15" s="9">
        <v>440</v>
      </c>
      <c r="G15" s="9">
        <v>440</v>
      </c>
      <c r="H15" s="9">
        <v>440</v>
      </c>
      <c r="I15" s="9">
        <v>439</v>
      </c>
      <c r="J15" s="9">
        <v>440</v>
      </c>
    </row>
    <row r="16" spans="2:10" ht="15">
      <c r="B16" s="15">
        <v>4240</v>
      </c>
      <c r="C16" s="5" t="s">
        <v>16</v>
      </c>
      <c r="D16" s="5"/>
      <c r="E16" s="9">
        <v>63</v>
      </c>
      <c r="F16" s="10">
        <v>75</v>
      </c>
      <c r="G16" s="9">
        <v>59</v>
      </c>
      <c r="H16" s="9">
        <v>65</v>
      </c>
      <c r="I16" s="9">
        <v>53</v>
      </c>
      <c r="J16" s="9">
        <v>65</v>
      </c>
    </row>
    <row r="17" spans="2:10" ht="15">
      <c r="B17" s="15">
        <v>4250</v>
      </c>
      <c r="C17" s="5" t="s">
        <v>17</v>
      </c>
      <c r="D17" s="5"/>
      <c r="E17" s="9">
        <v>121</v>
      </c>
      <c r="F17" s="10">
        <v>125</v>
      </c>
      <c r="G17" s="9">
        <v>125</v>
      </c>
      <c r="H17" s="9">
        <v>125</v>
      </c>
      <c r="I17" s="9">
        <v>97</v>
      </c>
      <c r="J17" s="9">
        <v>110</v>
      </c>
    </row>
    <row r="18" spans="2:10" ht="15">
      <c r="B18" s="15">
        <v>4260</v>
      </c>
      <c r="C18" s="5" t="s">
        <v>18</v>
      </c>
      <c r="D18" s="5"/>
      <c r="E18" s="9">
        <v>25</v>
      </c>
      <c r="F18" s="10">
        <v>25</v>
      </c>
      <c r="G18" s="9">
        <v>20</v>
      </c>
      <c r="H18" s="9">
        <v>25</v>
      </c>
      <c r="I18" s="9">
        <v>19</v>
      </c>
      <c r="J18" s="9">
        <v>25</v>
      </c>
    </row>
    <row r="19" spans="2:10" ht="15">
      <c r="B19" s="15">
        <v>4310</v>
      </c>
      <c r="C19" s="5" t="s">
        <v>19</v>
      </c>
      <c r="D19" s="5"/>
      <c r="E19" s="9">
        <v>187</v>
      </c>
      <c r="F19" s="9">
        <v>190</v>
      </c>
      <c r="G19" s="9">
        <v>190</v>
      </c>
      <c r="H19" s="9">
        <v>190</v>
      </c>
      <c r="I19" s="9">
        <v>190</v>
      </c>
      <c r="J19" s="9">
        <v>190</v>
      </c>
    </row>
    <row r="20" spans="2:10" ht="15">
      <c r="B20" s="15">
        <v>5010</v>
      </c>
      <c r="C20" s="5" t="s">
        <v>20</v>
      </c>
      <c r="D20" s="5"/>
      <c r="E20" s="10">
        <v>31</v>
      </c>
      <c r="F20" s="10">
        <v>31</v>
      </c>
      <c r="G20" s="9">
        <v>37</v>
      </c>
      <c r="H20" s="11">
        <v>38</v>
      </c>
      <c r="I20" s="13">
        <v>38</v>
      </c>
      <c r="J20" s="13">
        <v>38</v>
      </c>
    </row>
    <row r="21" spans="2:10" ht="15">
      <c r="B21" s="15"/>
      <c r="C21" s="2" t="s">
        <v>21</v>
      </c>
      <c r="D21" s="5"/>
      <c r="E21" s="8">
        <v>1144</v>
      </c>
      <c r="F21" s="7">
        <v>1236</v>
      </c>
      <c r="G21" s="7">
        <v>1137</v>
      </c>
      <c r="H21" s="7">
        <v>1283</v>
      </c>
      <c r="I21" s="8">
        <f>SUM(I14:I20)</f>
        <v>1147</v>
      </c>
      <c r="J21" s="8">
        <f>SUM(J14:J20)</f>
        <v>1318</v>
      </c>
    </row>
    <row r="22" spans="2:10" ht="15">
      <c r="B22" s="15">
        <v>4210</v>
      </c>
      <c r="C22" s="5" t="s">
        <v>22</v>
      </c>
      <c r="D22" s="5"/>
      <c r="E22" s="9">
        <v>60</v>
      </c>
      <c r="F22" s="10">
        <v>250</v>
      </c>
      <c r="G22" s="12">
        <v>217</v>
      </c>
      <c r="H22" s="9">
        <v>250</v>
      </c>
      <c r="I22" s="11">
        <v>70</v>
      </c>
      <c r="J22" s="9">
        <v>200</v>
      </c>
    </row>
    <row r="23" spans="2:10" ht="15">
      <c r="B23" s="15">
        <v>4215</v>
      </c>
      <c r="C23" s="5" t="s">
        <v>23</v>
      </c>
      <c r="D23" s="5"/>
      <c r="E23" s="12">
        <v>84</v>
      </c>
      <c r="F23" s="10">
        <v>85</v>
      </c>
      <c r="G23" s="13">
        <v>122</v>
      </c>
      <c r="H23" s="13">
        <v>113</v>
      </c>
      <c r="I23" s="11">
        <v>116</v>
      </c>
      <c r="J23" s="11">
        <v>120</v>
      </c>
    </row>
    <row r="24" spans="2:10" ht="15">
      <c r="B24" s="15"/>
      <c r="C24" s="2" t="s">
        <v>24</v>
      </c>
      <c r="D24" s="5"/>
      <c r="E24" s="7">
        <v>144</v>
      </c>
      <c r="F24" s="7">
        <v>335</v>
      </c>
      <c r="G24" s="7">
        <v>339</v>
      </c>
      <c r="H24" s="7">
        <v>363</v>
      </c>
      <c r="I24" s="8">
        <f>SUM(I22:I23)</f>
        <v>186</v>
      </c>
      <c r="J24" s="8">
        <v>320</v>
      </c>
    </row>
    <row r="25" spans="2:10" ht="15">
      <c r="B25" s="15"/>
      <c r="C25" s="5" t="s">
        <v>25</v>
      </c>
      <c r="D25" s="5" t="s">
        <v>26</v>
      </c>
      <c r="E25" s="10"/>
      <c r="F25" s="11"/>
      <c r="G25" s="11"/>
      <c r="H25" s="11"/>
      <c r="I25" s="11"/>
      <c r="J25" s="11"/>
    </row>
    <row r="26" spans="2:10" ht="15">
      <c r="B26" s="15"/>
      <c r="C26" s="2" t="s">
        <v>27</v>
      </c>
      <c r="D26" s="5"/>
      <c r="E26" s="7">
        <v>1307</v>
      </c>
      <c r="F26" s="7">
        <v>1571</v>
      </c>
      <c r="G26" s="7">
        <v>1476</v>
      </c>
      <c r="H26" s="7">
        <v>1646</v>
      </c>
      <c r="I26" s="7">
        <v>1333</v>
      </c>
      <c r="J26" s="8">
        <v>1638</v>
      </c>
    </row>
    <row r="27" spans="2:10" ht="15">
      <c r="B27" s="15"/>
      <c r="C27" s="2"/>
      <c r="D27" s="5"/>
      <c r="E27" s="1"/>
      <c r="F27" s="1"/>
      <c r="G27" s="1"/>
      <c r="H27" s="1"/>
      <c r="I27" s="1"/>
      <c r="J27" s="1"/>
    </row>
    <row r="28" spans="2:10" ht="15">
      <c r="B28" s="15">
        <v>4900</v>
      </c>
      <c r="C28" s="3" t="s">
        <v>28</v>
      </c>
      <c r="D28" s="5"/>
      <c r="E28" s="11"/>
      <c r="F28" s="11"/>
      <c r="G28" s="11"/>
      <c r="H28" s="11"/>
      <c r="I28" s="11"/>
      <c r="J28" s="11"/>
    </row>
    <row r="29" spans="2:10" ht="15">
      <c r="B29" s="15">
        <v>6710</v>
      </c>
      <c r="C29" s="5" t="s">
        <v>29</v>
      </c>
      <c r="D29" s="5"/>
      <c r="E29" s="9">
        <v>19</v>
      </c>
      <c r="F29" s="10">
        <v>20</v>
      </c>
      <c r="G29" s="9">
        <v>20</v>
      </c>
      <c r="H29" s="9">
        <v>25</v>
      </c>
      <c r="I29" s="9">
        <v>17</v>
      </c>
      <c r="J29" s="9">
        <v>25</v>
      </c>
    </row>
    <row r="30" spans="2:10" ht="15">
      <c r="B30" s="15">
        <v>6760</v>
      </c>
      <c r="C30" s="5" t="s">
        <v>30</v>
      </c>
      <c r="D30" s="5"/>
      <c r="E30" s="9">
        <v>6</v>
      </c>
      <c r="F30" s="10">
        <v>6</v>
      </c>
      <c r="G30" s="9">
        <v>6</v>
      </c>
      <c r="H30" s="9">
        <v>6</v>
      </c>
      <c r="I30" s="9">
        <v>6</v>
      </c>
      <c r="J30" s="9">
        <v>6</v>
      </c>
    </row>
    <row r="31" spans="2:10" ht="15">
      <c r="B31" s="15">
        <v>7010</v>
      </c>
      <c r="C31" s="5" t="s">
        <v>31</v>
      </c>
      <c r="D31" s="5"/>
      <c r="E31" s="9">
        <v>132</v>
      </c>
      <c r="F31" s="10">
        <v>132</v>
      </c>
      <c r="G31" s="9">
        <v>132</v>
      </c>
      <c r="H31" s="9">
        <v>148</v>
      </c>
      <c r="I31" s="9">
        <v>148</v>
      </c>
      <c r="J31" s="9">
        <v>148</v>
      </c>
    </row>
    <row r="32" spans="2:10" ht="15">
      <c r="B32" s="15">
        <v>7029</v>
      </c>
      <c r="C32" s="5" t="s">
        <v>32</v>
      </c>
      <c r="D32" s="5"/>
      <c r="E32" s="9">
        <v>14</v>
      </c>
      <c r="F32" s="10">
        <v>40</v>
      </c>
      <c r="G32" s="9">
        <v>20</v>
      </c>
      <c r="H32" s="11">
        <v>40</v>
      </c>
      <c r="I32" s="11">
        <v>33</v>
      </c>
      <c r="J32" s="9">
        <v>40</v>
      </c>
    </row>
    <row r="33" spans="2:10" ht="15">
      <c r="B33" s="15">
        <v>7030</v>
      </c>
      <c r="C33" s="5" t="s">
        <v>33</v>
      </c>
      <c r="D33" s="5"/>
      <c r="E33" s="9">
        <v>8</v>
      </c>
      <c r="F33" s="10">
        <v>8</v>
      </c>
      <c r="G33" s="9">
        <v>4</v>
      </c>
      <c r="H33" s="9">
        <v>8</v>
      </c>
      <c r="I33" s="9">
        <v>8</v>
      </c>
      <c r="J33" s="9">
        <v>8</v>
      </c>
    </row>
    <row r="34" spans="2:10" ht="15">
      <c r="B34" s="15">
        <v>7045</v>
      </c>
      <c r="C34" s="5" t="s">
        <v>34</v>
      </c>
      <c r="D34" s="5"/>
      <c r="E34" s="9">
        <v>18</v>
      </c>
      <c r="F34" s="10">
        <v>20</v>
      </c>
      <c r="G34" s="9">
        <v>18</v>
      </c>
      <c r="H34" s="9">
        <v>22</v>
      </c>
      <c r="I34" s="9">
        <v>21</v>
      </c>
      <c r="J34" s="9">
        <v>22</v>
      </c>
    </row>
    <row r="35" spans="2:10" ht="15">
      <c r="B35" s="15">
        <v>7090</v>
      </c>
      <c r="C35" s="5" t="s">
        <v>35</v>
      </c>
      <c r="D35" s="5"/>
      <c r="E35" s="9">
        <v>0</v>
      </c>
      <c r="F35" s="10">
        <v>0</v>
      </c>
      <c r="G35" s="9">
        <v>0</v>
      </c>
      <c r="H35" s="11">
        <v>0</v>
      </c>
      <c r="I35" s="9">
        <v>1</v>
      </c>
      <c r="J35" s="9">
        <v>0</v>
      </c>
    </row>
    <row r="36" spans="2:10" ht="15">
      <c r="B36" s="15">
        <v>7351</v>
      </c>
      <c r="C36" s="5" t="s">
        <v>36</v>
      </c>
      <c r="D36" s="5"/>
      <c r="E36" s="11"/>
      <c r="F36" s="11"/>
      <c r="G36" s="11">
        <v>2</v>
      </c>
      <c r="H36" s="11"/>
      <c r="I36" s="11">
        <v>2</v>
      </c>
      <c r="J36" s="11"/>
    </row>
    <row r="37" spans="2:10" ht="15">
      <c r="B37" s="15">
        <v>7310</v>
      </c>
      <c r="C37" s="5" t="s">
        <v>37</v>
      </c>
      <c r="D37" s="5"/>
      <c r="E37" s="9">
        <v>13</v>
      </c>
      <c r="F37" s="10">
        <v>16</v>
      </c>
      <c r="G37" s="9">
        <v>16</v>
      </c>
      <c r="H37" s="9">
        <v>20</v>
      </c>
      <c r="I37" s="9">
        <v>20</v>
      </c>
      <c r="J37" s="9">
        <v>21</v>
      </c>
    </row>
    <row r="38" spans="2:10" ht="15">
      <c r="B38" s="15">
        <v>7915</v>
      </c>
      <c r="C38" s="5" t="s">
        <v>38</v>
      </c>
      <c r="D38" s="5"/>
      <c r="E38" s="9">
        <v>0</v>
      </c>
      <c r="F38" s="10">
        <v>0</v>
      </c>
      <c r="G38" s="9">
        <v>0</v>
      </c>
      <c r="H38" s="9">
        <v>0</v>
      </c>
      <c r="I38" s="9">
        <v>57</v>
      </c>
      <c r="J38" s="9">
        <v>130</v>
      </c>
    </row>
    <row r="39" spans="2:10" ht="15">
      <c r="B39" s="15">
        <v>8830</v>
      </c>
      <c r="C39" s="5" t="s">
        <v>39</v>
      </c>
      <c r="D39" s="5"/>
      <c r="E39" s="11">
        <v>70</v>
      </c>
      <c r="F39" s="10">
        <v>-180</v>
      </c>
      <c r="G39" s="10">
        <v>0</v>
      </c>
      <c r="H39" s="11">
        <v>-180</v>
      </c>
      <c r="I39" s="11">
        <v>70</v>
      </c>
      <c r="J39" s="11">
        <v>-300</v>
      </c>
    </row>
    <row r="40" spans="2:10" ht="15">
      <c r="B40" s="15"/>
      <c r="C40" s="2" t="s">
        <v>40</v>
      </c>
      <c r="D40" s="5"/>
      <c r="E40" s="8">
        <v>280</v>
      </c>
      <c r="F40" s="7">
        <v>62</v>
      </c>
      <c r="G40" s="7">
        <v>218</v>
      </c>
      <c r="H40" s="7">
        <f>SUM(H29:H39)</f>
        <v>89</v>
      </c>
      <c r="I40" s="7">
        <f>SUM(I29:I39)</f>
        <v>383</v>
      </c>
      <c r="J40" s="7">
        <f>SUM(J29:J39)</f>
        <v>100</v>
      </c>
    </row>
    <row r="41" spans="2:10" ht="15">
      <c r="B41" s="15"/>
      <c r="C41" s="4" t="s">
        <v>41</v>
      </c>
      <c r="D41" s="5"/>
      <c r="E41" s="8">
        <f aca="true" t="shared" si="0" ref="E41:J41">SUM(E26+E40)</f>
        <v>1587</v>
      </c>
      <c r="F41" s="8">
        <f t="shared" si="0"/>
        <v>1633</v>
      </c>
      <c r="G41" s="8">
        <f t="shared" si="0"/>
        <v>1694</v>
      </c>
      <c r="H41" s="8">
        <f t="shared" si="0"/>
        <v>1735</v>
      </c>
      <c r="I41" s="8">
        <f t="shared" si="0"/>
        <v>1716</v>
      </c>
      <c r="J41" s="8">
        <f t="shared" si="0"/>
        <v>1738</v>
      </c>
    </row>
    <row r="42" spans="2:10" ht="15">
      <c r="B42" s="15"/>
      <c r="C42" s="4" t="s">
        <v>42</v>
      </c>
      <c r="D42" s="5"/>
      <c r="E42" s="8">
        <f aca="true" t="shared" si="1" ref="E42:J42">SUM(E11-E26-E40)</f>
        <v>58</v>
      </c>
      <c r="F42" s="8">
        <f t="shared" si="1"/>
        <v>-31</v>
      </c>
      <c r="G42" s="8">
        <f t="shared" si="1"/>
        <v>-63</v>
      </c>
      <c r="H42" s="8">
        <f t="shared" si="1"/>
        <v>-147</v>
      </c>
      <c r="I42" s="8">
        <f t="shared" si="1"/>
        <v>-131</v>
      </c>
      <c r="J42" s="8">
        <f t="shared" si="1"/>
        <v>-164</v>
      </c>
    </row>
    <row r="43" spans="2:10" ht="15">
      <c r="B43" s="15"/>
      <c r="C43" s="5"/>
      <c r="D43" s="5"/>
      <c r="E43" s="1"/>
      <c r="F43" s="1"/>
      <c r="G43" s="1"/>
      <c r="H43" s="1"/>
      <c r="I43" s="1"/>
      <c r="J43" s="1"/>
    </row>
    <row r="44" spans="2:10" ht="15">
      <c r="B44" s="16" t="s">
        <v>43</v>
      </c>
      <c r="C44" s="5"/>
      <c r="D44" s="5"/>
      <c r="E44" s="1"/>
      <c r="F44" s="1"/>
      <c r="G44" s="1"/>
      <c r="H44" s="1"/>
      <c r="I44" s="1"/>
      <c r="J44" s="1"/>
    </row>
    <row r="45" spans="2:10" ht="15">
      <c r="B45" s="15" t="s">
        <v>44</v>
      </c>
      <c r="C45" s="5"/>
      <c r="D45" s="5"/>
      <c r="E45" s="9">
        <v>368</v>
      </c>
      <c r="F45" s="10">
        <v>368</v>
      </c>
      <c r="G45" s="9">
        <v>368</v>
      </c>
      <c r="H45" s="9">
        <v>368</v>
      </c>
      <c r="I45" s="9">
        <v>368</v>
      </c>
      <c r="J45" s="9">
        <v>368</v>
      </c>
    </row>
    <row r="46" spans="2:10" ht="15">
      <c r="B46" s="15" t="s">
        <v>45</v>
      </c>
      <c r="C46" s="5"/>
      <c r="D46" s="5"/>
      <c r="E46" s="9">
        <v>1050</v>
      </c>
      <c r="F46" s="10">
        <v>1050</v>
      </c>
      <c r="G46" s="9">
        <v>1050</v>
      </c>
      <c r="H46" s="9">
        <v>1050</v>
      </c>
      <c r="I46" s="9">
        <v>1050</v>
      </c>
      <c r="J46" s="9">
        <v>1050</v>
      </c>
    </row>
    <row r="47" spans="2:10" ht="15">
      <c r="B47" s="16" t="s">
        <v>46</v>
      </c>
      <c r="C47" s="5"/>
      <c r="D47" s="5"/>
      <c r="E47" s="14">
        <v>386</v>
      </c>
      <c r="F47" s="7">
        <v>386</v>
      </c>
      <c r="G47" s="14">
        <v>386</v>
      </c>
      <c r="H47" s="14">
        <v>386</v>
      </c>
      <c r="I47" s="14">
        <v>386</v>
      </c>
      <c r="J47" s="14">
        <v>386</v>
      </c>
    </row>
    <row r="48" spans="2:10" ht="15">
      <c r="B48" s="15" t="s">
        <v>47</v>
      </c>
      <c r="C48" s="5"/>
      <c r="D48" s="5"/>
      <c r="E48" s="9">
        <v>6010</v>
      </c>
      <c r="F48" s="10">
        <v>5920</v>
      </c>
      <c r="G48" s="9">
        <v>5920</v>
      </c>
      <c r="H48" s="10">
        <v>5920</v>
      </c>
      <c r="I48" s="9">
        <v>5920</v>
      </c>
      <c r="J48" s="9">
        <v>5922</v>
      </c>
    </row>
    <row r="49" spans="2:10" ht="15">
      <c r="B49" s="15" t="s">
        <v>45</v>
      </c>
      <c r="C49" s="5"/>
      <c r="D49" s="5"/>
      <c r="E49" s="9">
        <v>190</v>
      </c>
      <c r="F49" s="10">
        <v>190</v>
      </c>
      <c r="G49" s="9">
        <v>190</v>
      </c>
      <c r="H49" s="9">
        <v>190</v>
      </c>
      <c r="I49" s="9">
        <v>190</v>
      </c>
      <c r="J49" s="9">
        <v>190</v>
      </c>
    </row>
    <row r="50" spans="2:10" ht="15">
      <c r="B50" s="16" t="s">
        <v>46</v>
      </c>
      <c r="C50" s="5"/>
      <c r="D50" s="5"/>
      <c r="E50" s="14">
        <v>1142</v>
      </c>
      <c r="F50" s="7">
        <v>1125</v>
      </c>
      <c r="G50" s="14">
        <v>1125</v>
      </c>
      <c r="H50" s="14">
        <v>1125</v>
      </c>
      <c r="I50" s="14">
        <v>1125</v>
      </c>
      <c r="J50" s="14">
        <v>1125</v>
      </c>
    </row>
    <row r="51" spans="2:10" ht="15">
      <c r="B51" s="16" t="s">
        <v>48</v>
      </c>
      <c r="C51" s="5"/>
      <c r="D51" s="5"/>
      <c r="E51" s="14">
        <v>1528</v>
      </c>
      <c r="F51" s="14">
        <v>1511</v>
      </c>
      <c r="G51" s="14">
        <v>1511</v>
      </c>
      <c r="H51" s="14">
        <v>1511</v>
      </c>
      <c r="I51" s="14">
        <v>1511</v>
      </c>
      <c r="J51" s="14">
        <v>1511</v>
      </c>
    </row>
    <row r="52" spans="2:10" ht="15">
      <c r="B52" s="15" t="s">
        <v>52</v>
      </c>
      <c r="C52" s="5"/>
      <c r="D52" s="5"/>
      <c r="E52" s="9">
        <v>6</v>
      </c>
      <c r="F52" s="10">
        <v>6</v>
      </c>
      <c r="G52" s="9">
        <v>6</v>
      </c>
      <c r="H52" s="9">
        <v>6</v>
      </c>
      <c r="I52" s="9">
        <v>6</v>
      </c>
      <c r="J52" s="11">
        <v>6</v>
      </c>
    </row>
    <row r="53" spans="2:10" ht="15.75" thickBot="1">
      <c r="B53" s="15"/>
      <c r="C53" s="5"/>
      <c r="D53" s="5"/>
      <c r="E53" s="6"/>
      <c r="F53" s="1"/>
      <c r="G53" s="1"/>
      <c r="H53" s="1"/>
      <c r="I53" s="1"/>
      <c r="J53" s="1"/>
    </row>
    <row r="54" spans="2:10" ht="15.75" thickBot="1">
      <c r="B54" s="15"/>
      <c r="C54" s="5"/>
      <c r="D54" s="5"/>
      <c r="E54" s="17">
        <v>1534</v>
      </c>
      <c r="F54" s="18">
        <v>1517</v>
      </c>
      <c r="G54" s="18">
        <v>1517</v>
      </c>
      <c r="H54" s="18">
        <v>1517</v>
      </c>
      <c r="I54" s="18">
        <v>1517</v>
      </c>
      <c r="J54" s="18">
        <v>1517</v>
      </c>
    </row>
    <row r="55" spans="2:10" ht="15">
      <c r="B55" s="15"/>
      <c r="C55" s="5"/>
      <c r="D55" s="5"/>
      <c r="E55" s="6"/>
      <c r="F55" s="1"/>
      <c r="G55" s="1"/>
      <c r="H55" s="1"/>
      <c r="I55" s="1"/>
      <c r="J55" s="1"/>
    </row>
    <row r="56" spans="2:10" ht="15">
      <c r="B56" s="16"/>
      <c r="C56" s="1"/>
      <c r="D56" s="1"/>
      <c r="E56" s="1"/>
      <c r="F56" s="1"/>
      <c r="G56" s="1"/>
      <c r="H56" s="1"/>
      <c r="I56" s="1"/>
      <c r="J56" s="1"/>
    </row>
  </sheetData>
  <sheetProtection/>
  <mergeCells count="1">
    <mergeCell ref="B2:J2"/>
  </mergeCells>
  <printOptions/>
  <pageMargins left="0.7" right="0.7" top="0.75" bottom="0.75" header="0.3" footer="0.3"/>
  <pageSetup horizontalDpi="300" verticalDpi="3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Ulrika Björn</cp:lastModifiedBy>
  <cp:lastPrinted>2015-02-05T12:20:29Z</cp:lastPrinted>
  <dcterms:created xsi:type="dcterms:W3CDTF">2015-01-07T10:39:56Z</dcterms:created>
  <dcterms:modified xsi:type="dcterms:W3CDTF">2015-03-02T20:32:06Z</dcterms:modified>
  <cp:category/>
  <cp:version/>
  <cp:contentType/>
  <cp:contentStatus/>
</cp:coreProperties>
</file>